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worksheets/sheet5.xml" ContentType="application/vnd.openxmlformats-officedocument.spreadsheetml.worksheet+xml"/>
  <Override PartName="/xl/drawings/drawing3.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tart Here" sheetId="1" state="visible" r:id="rId1"/>
    <sheet name="Scorecard" sheetId="2" state="visible" r:id="rId2"/>
    <sheet name="Results" sheetId="3" state="visible" r:id="rId3"/>
    <sheet name="Question Guide" sheetId="4" state="visible" r:id="rId4"/>
    <sheet name="About NBIT" sheetId="5" state="visible" r:id="rId5"/>
  </sheets>
  <definedNames/>
  <calcPr calcId="124519" fullCalcOnLoad="1"/>
</workbook>
</file>

<file path=xl/styles.xml><?xml version="1.0" encoding="utf-8"?>
<styleSheet xmlns="http://schemas.openxmlformats.org/spreadsheetml/2006/main">
  <numFmts count="0"/>
  <fonts count="24">
    <font>
      <name val="Calibri"/>
      <family val="2"/>
      <color theme="1"/>
      <sz val="11"/>
      <scheme val="minor"/>
    </font>
    <font>
      <name val="Arial"/>
      <b val="1"/>
      <color rgb="0000579D"/>
      <sz val="14"/>
    </font>
    <font>
      <name val="Arial"/>
      <color rgb="00495766"/>
      <sz val="9"/>
    </font>
    <font>
      <name val="Arial"/>
      <b val="1"/>
      <color rgb="00133F62"/>
      <sz val="20"/>
    </font>
    <font>
      <name val="Arial"/>
      <color rgb="00495766"/>
      <sz val="11"/>
    </font>
    <font>
      <name val="Arial"/>
      <color rgb="00162334"/>
      <sz val="10"/>
    </font>
    <font>
      <name val="Arial"/>
      <b val="1"/>
      <color rgb="00133F62"/>
      <sz val="13"/>
    </font>
    <font>
      <name val="Arial"/>
      <b val="1"/>
      <color rgb="00FFFFFF"/>
      <sz val="11"/>
    </font>
    <font>
      <name val="Arial"/>
      <b val="1"/>
      <color rgb="00162334"/>
      <sz val="11"/>
    </font>
    <font>
      <name val="Arial"/>
      <b val="1"/>
      <color rgb="00133F62"/>
      <sz val="10"/>
    </font>
    <font>
      <name val="Arial"/>
      <i val="1"/>
      <color rgb="00495766"/>
      <sz val="9"/>
    </font>
    <font>
      <name val="Arial"/>
      <b val="1"/>
      <color rgb="0000579D"/>
      <sz val="10"/>
    </font>
    <font>
      <name val="Arial"/>
      <b val="1"/>
      <color rgb="00FFFFFF"/>
      <sz val="10"/>
    </font>
    <font>
      <name val="Arial"/>
      <b val="1"/>
      <color rgb="00133F62"/>
      <sz val="18"/>
    </font>
    <font>
      <name val="Arial"/>
      <color rgb="00495766"/>
      <sz val="10"/>
    </font>
    <font>
      <name val="Arial"/>
      <b val="1"/>
      <color rgb="00FFFFFF"/>
      <sz val="9"/>
    </font>
    <font>
      <name val="Arial"/>
      <b val="1"/>
      <color rgb="00133F62"/>
      <sz val="11"/>
    </font>
    <font>
      <name val="Arial"/>
      <b val="1"/>
      <color rgb="0000579D"/>
      <sz val="12"/>
    </font>
    <font>
      <name val="Arial"/>
      <color rgb="00162334"/>
      <sz val="9"/>
    </font>
    <font>
      <name val="Arial"/>
      <b val="1"/>
      <color rgb="00E23A39"/>
      <sz val="10"/>
    </font>
    <font>
      <name val="Arial"/>
      <b val="1"/>
      <color rgb="00162334"/>
      <sz val="9"/>
    </font>
    <font>
      <name val="Arial"/>
      <b val="1"/>
      <color rgb="00133F62"/>
      <sz val="16"/>
    </font>
    <font>
      <name val="Arial"/>
      <color rgb="00E23A39"/>
      <sz val="9"/>
    </font>
    <font>
      <name val="Arial"/>
      <b val="1"/>
      <color rgb="0000579D"/>
      <sz val="16"/>
    </font>
  </fonts>
  <fills count="9">
    <fill>
      <patternFill/>
    </fill>
    <fill>
      <patternFill patternType="gray125"/>
    </fill>
    <fill>
      <patternFill patternType="solid">
        <fgColor rgb="00E23A39"/>
      </patternFill>
    </fill>
    <fill>
      <patternFill patternType="solid">
        <fgColor rgb="00FFBF1D"/>
      </patternFill>
    </fill>
    <fill>
      <patternFill patternType="solid">
        <fgColor rgb="0059BFEF"/>
      </patternFill>
    </fill>
    <fill>
      <patternFill patternType="solid">
        <fgColor rgb="0000579D"/>
      </patternFill>
    </fill>
    <fill>
      <patternFill patternType="solid">
        <fgColor rgb="00133F62"/>
      </patternFill>
    </fill>
    <fill>
      <patternFill patternType="solid">
        <fgColor rgb="00EDF5FC"/>
      </patternFill>
    </fill>
    <fill>
      <patternFill patternType="solid">
        <fgColor rgb="00F9FBFC"/>
      </patternFill>
    </fill>
  </fills>
  <borders count="2">
    <border>
      <left/>
      <right/>
      <top/>
      <bottom/>
      <diagonal/>
    </border>
    <border>
      <left style="thin">
        <color rgb="00D4DCE2"/>
      </left>
      <right style="thin">
        <color rgb="00D4DCE2"/>
      </right>
      <top style="thin">
        <color rgb="00D4DCE2"/>
      </top>
      <bottom style="thin">
        <color rgb="00D4DCE2"/>
      </bottom>
    </border>
  </borders>
  <cellStyleXfs count="1">
    <xf numFmtId="0" fontId="0" fillId="0" borderId="0"/>
  </cellStyleXfs>
  <cellXfs count="4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0" borderId="0" pivotButton="0" quotePrefix="0" xfId="0"/>
    <xf numFmtId="0" fontId="5" fillId="0" borderId="0" applyAlignment="1" pivotButton="0" quotePrefix="0" xfId="0">
      <alignment vertical="center" wrapText="1"/>
    </xf>
    <xf numFmtId="0" fontId="7" fillId="2" borderId="1" applyAlignment="1" pivotButton="0" quotePrefix="0" xfId="0">
      <alignment horizontal="center" vertical="center"/>
    </xf>
    <xf numFmtId="0" fontId="8" fillId="3" borderId="1" applyAlignment="1" pivotButton="0" quotePrefix="0" xfId="0">
      <alignment horizontal="center" vertical="center"/>
    </xf>
    <xf numFmtId="0" fontId="8" fillId="4" borderId="1" applyAlignment="1" pivotButton="0" quotePrefix="0" xfId="0">
      <alignment horizontal="center" vertical="center"/>
    </xf>
    <xf numFmtId="0" fontId="7" fillId="5" borderId="1" applyAlignment="1" pivotButton="0" quotePrefix="0" xfId="0">
      <alignment horizontal="center" vertical="center"/>
    </xf>
    <xf numFmtId="0" fontId="9" fillId="0" borderId="1" applyAlignment="1" pivotButton="0" quotePrefix="0" xfId="0">
      <alignment horizontal="center" vertical="center"/>
    </xf>
    <xf numFmtId="0" fontId="5" fillId="0" borderId="1" applyAlignment="1" pivotButton="0" quotePrefix="0" xfId="0">
      <alignment vertical="center" wrapText="1"/>
    </xf>
    <xf numFmtId="0" fontId="10" fillId="0" borderId="0" applyAlignment="1" pivotButton="0" quotePrefix="0" xfId="0">
      <alignment vertical="top" wrapText="1"/>
    </xf>
    <xf numFmtId="0" fontId="11" fillId="0" borderId="0" pivotButton="0" quotePrefix="0" xfId="0"/>
    <xf numFmtId="0" fontId="9" fillId="0" borderId="0" pivotButton="0" quotePrefix="0" xfId="0"/>
    <xf numFmtId="0" fontId="0" fillId="7" borderId="1" pivotButton="0" quotePrefix="0" xfId="0"/>
    <xf numFmtId="0" fontId="12" fillId="6" borderId="1" applyAlignment="1" pivotButton="0" quotePrefix="0" xfId="0">
      <alignment horizontal="center" vertical="center"/>
    </xf>
    <xf numFmtId="0" fontId="12" fillId="5" borderId="1" applyAlignment="1" pivotButton="0" quotePrefix="0" xfId="0">
      <alignment vertical="center" wrapText="1"/>
    </xf>
    <xf numFmtId="0" fontId="2" fillId="0" borderId="1" applyAlignment="1" pivotButton="0" quotePrefix="0" xfId="0">
      <alignment vertical="top" wrapText="1"/>
    </xf>
    <xf numFmtId="0" fontId="5" fillId="0" borderId="1" applyAlignment="1" pivotButton="0" quotePrefix="0" xfId="0">
      <alignment vertical="top" wrapText="1"/>
    </xf>
    <xf numFmtId="0" fontId="0" fillId="8" borderId="1" applyAlignment="1" pivotButton="0" quotePrefix="0" xfId="0">
      <alignment horizontal="center" vertical="center"/>
    </xf>
    <xf numFmtId="0" fontId="0" fillId="0" borderId="1" applyAlignment="1" pivotButton="0" quotePrefix="0" xfId="0">
      <alignment vertical="top" wrapText="1"/>
    </xf>
    <xf numFmtId="0" fontId="13" fillId="0" borderId="0" pivotButton="0" quotePrefix="0" xfId="0"/>
    <xf numFmtId="0" fontId="14" fillId="0" borderId="0" pivotButton="0" quotePrefix="0" xfId="0"/>
    <xf numFmtId="0" fontId="15" fillId="6" borderId="1" applyAlignment="1" pivotButton="0" quotePrefix="0" xfId="0">
      <alignment vertical="center" wrapText="1"/>
    </xf>
    <xf numFmtId="0" fontId="0" fillId="0" borderId="1" applyAlignment="1" pivotButton="0" quotePrefix="0" xfId="0">
      <alignment horizontal="center" vertical="center"/>
    </xf>
    <xf numFmtId="0" fontId="9" fillId="7" borderId="1" pivotButton="0" quotePrefix="0" xfId="0"/>
    <xf numFmtId="0" fontId="8" fillId="7" borderId="1" applyAlignment="1" pivotButton="0" quotePrefix="0" xfId="0">
      <alignment horizontal="center" vertical="center"/>
    </xf>
    <xf numFmtId="0" fontId="16" fillId="0" borderId="0" pivotButton="0" quotePrefix="0" xfId="0"/>
    <xf numFmtId="0" fontId="17" fillId="0" borderId="0" applyAlignment="1" pivotButton="0" quotePrefix="0" xfId="0">
      <alignment horizontal="center" vertical="center"/>
    </xf>
    <xf numFmtId="0" fontId="18" fillId="0" borderId="0" applyAlignment="1" pivotButton="0" quotePrefix="0" xfId="0">
      <alignment vertical="center" wrapText="1"/>
    </xf>
    <xf numFmtId="0" fontId="19" fillId="0" borderId="0" applyAlignment="1" pivotButton="0" quotePrefix="0" xfId="0">
      <alignment vertical="center" wrapText="1"/>
    </xf>
    <xf numFmtId="0" fontId="8" fillId="0" borderId="0" applyAlignment="1" pivotButton="0" quotePrefix="0" xfId="0">
      <alignment horizontal="center" vertical="center"/>
    </xf>
    <xf numFmtId="0" fontId="20" fillId="0" borderId="0" applyAlignment="1" pivotButton="0" quotePrefix="0" xfId="0">
      <alignment horizontal="center" vertical="center"/>
    </xf>
    <xf numFmtId="0" fontId="21" fillId="0" borderId="0" pivotButton="0" quotePrefix="0" xfId="0"/>
    <xf numFmtId="0" fontId="18" fillId="0" borderId="1" applyAlignment="1" pivotButton="0" quotePrefix="0" xfId="0">
      <alignment vertical="top" wrapText="1"/>
    </xf>
    <xf numFmtId="0" fontId="22" fillId="0" borderId="1" applyAlignment="1" pivotButton="0" quotePrefix="0" xfId="0">
      <alignment vertical="top" wrapText="1"/>
    </xf>
    <xf numFmtId="0" fontId="23" fillId="0" borderId="0" pivotButton="0" quotePrefix="0" xfId="0"/>
  </cellXfs>
  <cellStyles count="1">
    <cellStyle name="Normal" xfId="0" builtinId="0" hidden="0"/>
  </cellStyles>
  <dxfs count="4">
    <dxf>
      <font>
        <name val="Arial"/>
        <b val="1"/>
        <color rgb="00FFFFFF"/>
        <sz val="11"/>
      </font>
      <fill>
        <patternFill patternType="solid">
          <fgColor rgb="00E23A39"/>
        </patternFill>
      </fill>
    </dxf>
    <dxf>
      <font>
        <name val="Arial"/>
        <b val="1"/>
        <color rgb="00162334"/>
        <sz val="11"/>
      </font>
      <fill>
        <patternFill patternType="solid">
          <fgColor rgb="00FFBF1D"/>
        </patternFill>
      </fill>
    </dxf>
    <dxf>
      <font>
        <name val="Arial"/>
        <b val="1"/>
        <color rgb="00162334"/>
        <sz val="11"/>
      </font>
      <fill>
        <patternFill patternType="solid">
          <fgColor rgb="0059BFEF"/>
        </patternFill>
      </fill>
    </dxf>
    <dxf>
      <font>
        <name val="Arial"/>
        <b val="1"/>
        <color rgb="00FFFFFF"/>
        <sz val="11"/>
      </font>
      <fill>
        <patternFill patternType="solid">
          <fgColor rgb="0000579D"/>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charts/chart1.xml><?xml version="1.0" encoding="utf-8"?>
<chartSpace xmlns:a="http://schemas.openxmlformats.org/drawingml/2006/main" xmlns="http://schemas.openxmlformats.org/drawingml/2006/chart">
  <chart>
    <title>
      <tx>
        <rich>
          <a:bodyPr/>
          <a:p>
            <a:pPr>
              <a:defRPr/>
            </a:pPr>
            <a:r>
              <a:t>Weighted category scores</a:t>
            </a:r>
          </a:p>
        </rich>
      </tx>
    </title>
    <plotArea>
      <barChart>
        <barDir val="col"/>
        <grouping val="clustered"/>
        <ser>
          <idx val="0"/>
          <order val="0"/>
          <tx>
            <strRef>
              <f>'Results'!F5</f>
            </strRef>
          </tx>
          <spPr>
            <a:ln>
              <a:prstDash val="solid"/>
            </a:ln>
          </spPr>
          <cat>
            <numRef>
              <f>'Results'!$B$6:$B$10</f>
            </numRef>
          </cat>
          <val>
            <numRef>
              <f>'Results'!$F$6:$F$10</f>
            </numRef>
          </val>
        </ser>
        <ser>
          <idx val="1"/>
          <order val="1"/>
          <tx>
            <strRef>
              <f>'Results'!H5</f>
            </strRef>
          </tx>
          <spPr>
            <a:ln>
              <a:prstDash val="solid"/>
            </a:ln>
          </spPr>
          <cat>
            <numRef>
              <f>'Results'!$B$6:$B$10</f>
            </numRef>
          </cat>
          <val>
            <numRef>
              <f>'Results'!$H$6:$H$10</f>
            </numRef>
          </val>
        </ser>
        <ser>
          <idx val="2"/>
          <order val="2"/>
          <tx>
            <strRef>
              <f>'Results'!J5</f>
            </strRef>
          </tx>
          <spPr>
            <a:ln>
              <a:prstDash val="solid"/>
            </a:ln>
          </spPr>
          <cat>
            <numRef>
              <f>'Results'!$B$6:$B$10</f>
            </numRef>
          </cat>
          <val>
            <numRef>
              <f>'Results'!$J$6:$J$10</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image" Target="/xl/media/image1.png" Id="rId1" /></Relationships>
</file>

<file path=xl/drawings/_rels/drawing2.xml.rels><Relationships xmlns="http://schemas.openxmlformats.org/package/2006/relationships"><Relationship Type="http://schemas.openxmlformats.org/officeDocument/2006/relationships/chart" Target="/xl/charts/chart1.xml" Id="rId1" /></Relationships>
</file>

<file path=xl/drawings/_rels/drawing3.xml.rels><Relationships xmlns="http://schemas.openxmlformats.org/package/2006/relationships"><Relationship Type="http://schemas.openxmlformats.org/officeDocument/2006/relationships/image" Target="/xl/media/image2.png" Id="rId1"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1</col>
      <colOff>0</colOff>
      <row>1</row>
      <rowOff>0</rowOff>
    </from>
    <ext cx="571500" cy="571500"/>
    <pic>
      <nvPicPr>
        <cNvPr id="1" name="Image 1" descr="Picture"/>
        <cNvPicPr/>
      </nvPicPr>
      <blipFill>
        <a:blip cstate="print" r:embed="rId1"/>
        <a:stretch>
          <a:fillRect/>
        </a:stretch>
      </blipFill>
      <spPr>
        <a:prstGeom prst="rect"/>
      </spPr>
    </pic>
    <clientData/>
  </oneCellAnchor>
</wsDr>
</file>

<file path=xl/drawings/drawing2.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1</col>
      <colOff>0</colOff>
      <row>19</row>
      <rowOff>0</rowOff>
    </from>
    <ext cx="7200000" cy="2880000"/>
    <graphicFrame>
      <nvGraphicFramePr>
        <cNvPr id="1" name="Chart 1"/>
        <cNvGraphicFramePr/>
      </nvGraphicFramePr>
      <xfrm/>
      <a:graphic>
        <a:graphicData uri="http://schemas.openxmlformats.org/drawingml/2006/chart">
          <c:chart r:id="rId1"/>
        </a:graphicData>
      </a:graphic>
    </graphicFrame>
    <clientData/>
  </oneCellAnchor>
</wsDr>
</file>

<file path=xl/drawings/drawing3.xml><?xml version="1.0" encoding="utf-8"?>
<wsDr xmlns:a="http://schemas.openxmlformats.org/drawingml/2006/main" xmlns:r="http://schemas.openxmlformats.org/officeDocument/2006/relationships" xmlns="http://schemas.openxmlformats.org/drawingml/2006/spreadsheetDrawing">
  <oneCellAnchor>
    <from>
      <col>1</col>
      <colOff>0</colOff>
      <row>1</row>
      <rowOff>0</rowOff>
    </from>
    <ext cx="514350" cy="514350"/>
    <pic>
      <nvPicPr>
        <cNvPr id="1" name="Image 1" descr="Picture"/>
        <cNvPicPr/>
      </nvPicPr>
      <blipFill>
        <a:blip cstate="print" r:embed="rId1"/>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3.xml.rels><Relationships xmlns="http://schemas.openxmlformats.org/package/2006/relationships"><Relationship Type="http://schemas.openxmlformats.org/officeDocument/2006/relationships/drawing" Target="/xl/drawings/drawing2.xml" Id="rId1" /></Relationships>
</file>

<file path=xl/worksheets/_rels/sheet5.xml.rels><Relationships xmlns="http://schemas.openxmlformats.org/package/2006/relationships"><Relationship Type="http://schemas.openxmlformats.org/officeDocument/2006/relationships/drawing" Target="/xl/drawings/drawing3.xml" Id="rId1" /></Relationships>
</file>

<file path=xl/worksheets/sheet1.xml><?xml version="1.0" encoding="utf-8"?>
<worksheet xmlns="http://schemas.openxmlformats.org/spreadsheetml/2006/main">
  <sheetPr>
    <outlinePr summaryBelow="1" summaryRight="1"/>
    <pageSetUpPr/>
  </sheetPr>
  <dimension ref="B2:H36"/>
  <sheetViews>
    <sheetView showGridLines="0" workbookViewId="0">
      <selection activeCell="A1" sqref="A1"/>
    </sheetView>
  </sheetViews>
  <sheetFormatPr baseColWidth="8" defaultRowHeight="15"/>
  <cols>
    <col width="3" customWidth="1" min="1" max="1"/>
    <col width="15" customWidth="1" min="2" max="2"/>
    <col width="15" customWidth="1" min="3" max="3"/>
    <col width="15" customWidth="1" min="4" max="4"/>
    <col width="15" customWidth="1" min="5" max="5"/>
    <col width="15" customWidth="1" min="6" max="6"/>
    <col width="15" customWidth="1" min="7" max="7"/>
    <col width="15" customWidth="1" min="8" max="8"/>
  </cols>
  <sheetData>
    <row r="2">
      <c r="D2" s="1" t="inlineStr">
        <is>
          <t>NETWORK BUILDERS IT</t>
        </is>
      </c>
    </row>
    <row r="3">
      <c r="D3" s="2" t="inlineStr">
        <is>
          <t>NBIT.com  |  Managed IT &amp; Cybersecurity for Manufacturing</t>
        </is>
      </c>
    </row>
    <row r="6">
      <c r="B6" s="3" t="inlineStr">
        <is>
          <t>The Manufacturing MSP Evaluation Scorecard</t>
        </is>
      </c>
    </row>
    <row r="7">
      <c r="B7" s="4" t="inlineStr">
        <is>
          <t>30 Questions to Compare Managed IT Providers by Uptime, Cybersecurity, and Operational Fit</t>
        </is>
      </c>
    </row>
    <row r="9">
      <c r="B9" s="5" t="inlineStr">
        <is>
          <t>This workbook helps manufacturing CIOs, IT leaders, operations leaders, and owners compare managed IT providers using the factors that matter in a production environment. Use it to evaluate a current provider, candidate MSPs, or a proposed co-managed IT partner. The scorecard is intentionally neutral: it helps you ask better questions, request evidence, and compare providers fairly.</t>
        </is>
      </c>
    </row>
    <row r="10"/>
    <row r="11"/>
    <row r="13">
      <c r="B13" s="6" t="inlineStr">
        <is>
          <t>How to use this workbook</t>
        </is>
      </c>
    </row>
    <row r="14">
      <c r="B14" s="7" t="inlineStr">
        <is>
          <t>1. Identify up to three providers: your Current MSP, Candidate MSP A, and Candidate MSP B.</t>
        </is>
      </c>
    </row>
    <row r="15">
      <c r="B15" s="7" t="inlineStr">
        <is>
          <t>2. Ask each provider the same 30 questions (see the Scorecard tab).</t>
        </is>
      </c>
    </row>
    <row r="16">
      <c r="B16" s="7" t="inlineStr">
        <is>
          <t>3. Request supporting evidence: references, documented processes, sample reports, diagrams, escalation procedures.</t>
        </is>
      </c>
    </row>
    <row r="17">
      <c r="B17" s="7" t="inlineStr">
        <is>
          <t>4. Score each response 0 to 3 using the scale below.</t>
        </is>
      </c>
    </row>
    <row r="18">
      <c r="B18" s="7" t="inlineStr">
        <is>
          <t>5. The Results tab calculates raw and weighted scores automatically.</t>
        </is>
      </c>
    </row>
    <row r="19">
      <c r="B19" s="7" t="inlineStr">
        <is>
          <t>6. Review low-scoring answers before deciding. A strong total should not hide an unacceptable gap.</t>
        </is>
      </c>
    </row>
    <row r="21">
      <c r="B21" s="6" t="inlineStr">
        <is>
          <t>Scoring scale</t>
        </is>
      </c>
    </row>
    <row r="22">
      <c r="B22" s="8" t="inlineStr">
        <is>
          <t>0</t>
        </is>
      </c>
      <c r="C22" s="7" t="inlineStr">
        <is>
          <t>No evidence or unacceptable risk</t>
        </is>
      </c>
    </row>
    <row r="23">
      <c r="B23" s="9" t="inlineStr">
        <is>
          <t>1</t>
        </is>
      </c>
      <c r="C23" s="7" t="inlineStr">
        <is>
          <t>Partial capability or important gap</t>
        </is>
      </c>
    </row>
    <row r="24">
      <c r="B24" s="10" t="inlineStr">
        <is>
          <t>2</t>
        </is>
      </c>
      <c r="C24" s="7" t="inlineStr">
        <is>
          <t>Meets the requirement</t>
        </is>
      </c>
    </row>
    <row r="25">
      <c r="B25" s="11" t="inlineStr">
        <is>
          <t>3</t>
        </is>
      </c>
      <c r="C25" s="7" t="inlineStr">
        <is>
          <t>Strong, manufacturing-specific capability</t>
        </is>
      </c>
    </row>
    <row r="27">
      <c r="B27" s="6" t="inlineStr">
        <is>
          <t>Score interpretation (weighted, out of 100)</t>
        </is>
      </c>
    </row>
    <row r="28">
      <c r="B28" s="12" t="inlineStr">
        <is>
          <t>85-100</t>
        </is>
      </c>
      <c r="C28" s="13" t="inlineStr">
        <is>
          <t>Strong fit. Advance to final due diligence and reference checks.</t>
        </is>
      </c>
    </row>
    <row r="29">
      <c r="B29" s="12" t="inlineStr">
        <is>
          <t>70-84</t>
        </is>
      </c>
      <c r="C29" s="13" t="inlineStr">
        <is>
          <t>Potential fit. Clarify gaps, commitments, and implementation plan before selection.</t>
        </is>
      </c>
    </row>
    <row r="30">
      <c r="B30" s="12" t="inlineStr">
        <is>
          <t>55-69</t>
        </is>
      </c>
      <c r="C30" s="13" t="inlineStr">
        <is>
          <t>Material concerns. Require a remediation plan or compare additional providers.</t>
        </is>
      </c>
    </row>
    <row r="31">
      <c r="B31" s="12" t="inlineStr">
        <is>
          <t>Below 55</t>
        </is>
      </c>
      <c r="C31" s="13" t="inlineStr">
        <is>
          <t>High risk. Do not select without substantial changes and independent validation.</t>
        </is>
      </c>
    </row>
    <row r="33">
      <c r="B33" s="14" t="inlineStr">
        <is>
          <t>Decision note: A score of 0 in a critical area, identity security, incident response, backups, or IT/OT boundary controls, can be a disqualifier even if the overall total looks acceptable. This workbook supports a business and technology evaluation and does not replace legal, audit, certification, insurance, or engineering advice.</t>
        </is>
      </c>
    </row>
    <row r="34"/>
    <row r="36">
      <c r="B36" s="15" t="inlineStr">
        <is>
          <t>Links:  NBIT.com   |   Schedule a Discovery Call: nbit.com/book-a-call   |   Cybersecurity Self-Assessment: nbit.com/cybersecurity-self-assessment</t>
        </is>
      </c>
    </row>
  </sheetData>
  <mergeCells count="16">
    <mergeCell ref="C25:H25"/>
    <mergeCell ref="B14:H14"/>
    <mergeCell ref="C24:H24"/>
    <mergeCell ref="B17:H17"/>
    <mergeCell ref="B18:H18"/>
    <mergeCell ref="C28:H28"/>
    <mergeCell ref="C22:H22"/>
    <mergeCell ref="C31:H31"/>
    <mergeCell ref="C23:H23"/>
    <mergeCell ref="B16:H16"/>
    <mergeCell ref="C29:H29"/>
    <mergeCell ref="B15:H15"/>
    <mergeCell ref="B33:H34"/>
    <mergeCell ref="B19:H19"/>
    <mergeCell ref="B9:H11"/>
    <mergeCell ref="C30:H30"/>
  </mergeCells>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H37"/>
  <sheetViews>
    <sheetView showGridLines="0" workbookViewId="0">
      <pane xSplit="4" ySplit="7" topLeftCell="E8" activePane="bottomRight" state="frozen"/>
      <selection pane="topRight"/>
      <selection pane="bottomLeft"/>
      <selection pane="bottomRight" activeCell="A1" sqref="A1"/>
    </sheetView>
  </sheetViews>
  <sheetFormatPr baseColWidth="8" defaultRowHeight="15"/>
  <cols>
    <col width="5" customWidth="1" min="1" max="1"/>
    <col width="22" customWidth="1" min="2" max="2"/>
    <col width="54" customWidth="1" min="3" max="3"/>
    <col width="34" customWidth="1" min="4" max="4"/>
    <col width="13" customWidth="1" min="5" max="5"/>
    <col width="13" customWidth="1" min="6" max="6"/>
    <col width="13" customWidth="1" min="7" max="7"/>
    <col width="40" customWidth="1" min="8" max="8"/>
  </cols>
  <sheetData>
    <row r="1">
      <c r="A1" s="16" t="inlineStr">
        <is>
          <t>Provider names -&gt;</t>
        </is>
      </c>
      <c r="E1" s="17" t="n"/>
      <c r="F1" s="17" t="n"/>
      <c r="G1" s="17" t="n"/>
    </row>
    <row r="2">
      <c r="E2" s="18" t="inlineStr">
        <is>
          <t>Current MSP</t>
        </is>
      </c>
      <c r="F2" s="18" t="inlineStr">
        <is>
          <t>Candidate MSP A</t>
        </is>
      </c>
      <c r="G2" s="18" t="inlineStr">
        <is>
          <t>Candidate MSP B</t>
        </is>
      </c>
    </row>
    <row r="7">
      <c r="A7" s="19" t="inlineStr">
        <is>
          <t>#</t>
        </is>
      </c>
      <c r="B7" s="19" t="inlineStr">
        <is>
          <t>Category</t>
        </is>
      </c>
      <c r="C7" s="19" t="inlineStr">
        <is>
          <t>Evaluation question</t>
        </is>
      </c>
      <c r="D7" s="19" t="inlineStr">
        <is>
          <t>Evidence to request</t>
        </is>
      </c>
      <c r="E7" s="19" t="inlineStr">
        <is>
          <t>Current MSP</t>
        </is>
      </c>
      <c r="F7" s="19" t="inlineStr">
        <is>
          <t>Candidate A</t>
        </is>
      </c>
      <c r="G7" s="19" t="inlineStr">
        <is>
          <t>Candidate B</t>
        </is>
      </c>
      <c r="H7" s="19" t="inlineStr">
        <is>
          <t>Notes and evidence</t>
        </is>
      </c>
    </row>
    <row r="8" ht="46" customHeight="1">
      <c r="A8" s="12" t="n">
        <v>1</v>
      </c>
      <c r="B8" s="20" t="inlineStr">
        <is>
          <t>Manufacturing and operational fit</t>
        </is>
      </c>
      <c r="C8" s="21" t="inlineStr">
        <is>
          <t>How many active manufacturing, warehouse, logistics, or industrial environments does the provider support, and can it provide relevant references?</t>
        </is>
      </c>
      <c r="D8" s="20" t="inlineStr">
        <is>
          <t>Industry references, anonymized use cases, client mix, case studies</t>
        </is>
      </c>
      <c r="E8" s="22" t="n"/>
      <c r="F8" s="22" t="n"/>
      <c r="G8" s="22" t="n"/>
      <c r="H8" s="23" t="n"/>
    </row>
    <row r="9" ht="46" customHeight="1">
      <c r="A9" s="12" t="n">
        <v>2</v>
      </c>
      <c r="B9" s="20" t="inlineStr">
        <is>
          <t>Manufacturing and operational fit</t>
        </is>
      </c>
      <c r="C9" s="21" t="inlineStr">
        <is>
          <t>Does the provider understand how IT incidents can affect production, shipping, receiving, inventory, quality, warehouse workflows, and customer service?</t>
        </is>
      </c>
      <c r="D9" s="20" t="inlineStr">
        <is>
          <t>Incident-priority model, manufacturing examples, escalation documentation</t>
        </is>
      </c>
      <c r="E9" s="22" t="n"/>
      <c r="F9" s="22" t="n"/>
      <c r="G9" s="22" t="n"/>
      <c r="H9" s="23" t="n"/>
    </row>
    <row r="10" ht="46" customHeight="1">
      <c r="A10" s="12" t="n">
        <v>3</v>
      </c>
      <c r="B10" s="20" t="inlineStr">
        <is>
          <t>Manufacturing and operational fit</t>
        </is>
      </c>
      <c r="C10" s="21" t="inlineStr">
        <is>
          <t>Has the provider supported the infrastructure around your ERP, MES, warehouse-management, labeling, or production-planning systems?</t>
        </is>
      </c>
      <c r="D10" s="20" t="inlineStr">
        <is>
          <t>Relevant platform experience, vendor-coordination process, infrastructure examples</t>
        </is>
      </c>
      <c r="E10" s="22" t="n"/>
      <c r="F10" s="22" t="n"/>
      <c r="G10" s="22" t="n"/>
      <c r="H10" s="23" t="n"/>
    </row>
    <row r="11" ht="46" customHeight="1">
      <c r="A11" s="12" t="n">
        <v>4</v>
      </c>
      <c r="B11" s="20" t="inlineStr">
        <is>
          <t>Manufacturing and operational fit</t>
        </is>
      </c>
      <c r="C11" s="21" t="inlineStr">
        <is>
          <t>Can the provider clearly define the boundary between IT responsibilities and OT responsibilities?</t>
        </is>
      </c>
      <c r="D11" s="20" t="inlineStr">
        <is>
          <t>Responsibility matrix, change-control process, examples of IT/OT coordination</t>
        </is>
      </c>
      <c r="E11" s="22" t="n"/>
      <c r="F11" s="22" t="n"/>
      <c r="G11" s="22" t="n"/>
      <c r="H11" s="23" t="n"/>
    </row>
    <row r="12" ht="46" customHeight="1">
      <c r="A12" s="12" t="n">
        <v>5</v>
      </c>
      <c r="B12" s="20" t="inlineStr">
        <is>
          <t>Manufacturing and operational fit</t>
        </is>
      </c>
      <c r="C12" s="21" t="inlineStr">
        <is>
          <t>Does the provider have a documented approach for working with plant engineering teams, OEMs, ERP vendors, carriers, and other third parties?</t>
        </is>
      </c>
      <c r="D12" s="20" t="inlineStr">
        <is>
          <t>Vendor-coordination workflow, RACI, escalation process</t>
        </is>
      </c>
      <c r="E12" s="22" t="n"/>
      <c r="F12" s="22" t="n"/>
      <c r="G12" s="22" t="n"/>
      <c r="H12" s="23" t="n"/>
    </row>
    <row r="13" ht="46" customHeight="1">
      <c r="A13" s="12" t="n">
        <v>6</v>
      </c>
      <c r="B13" s="20" t="inlineStr">
        <is>
          <t>Manufacturing and operational fit</t>
        </is>
      </c>
      <c r="C13" s="21" t="inlineStr">
        <is>
          <t>Can the provider support multi-site operations, remote facilities, warehouses, and operational wireless requirements?</t>
        </is>
      </c>
      <c r="D13" s="20" t="inlineStr">
        <is>
          <t>Network architecture examples, field-support model, monitoring approach</t>
        </is>
      </c>
      <c r="E13" s="22" t="n"/>
      <c r="F13" s="22" t="n"/>
      <c r="G13" s="22" t="n"/>
      <c r="H13" s="23" t="n"/>
    </row>
    <row r="14" ht="46" customHeight="1">
      <c r="A14" s="12" t="n">
        <v>7</v>
      </c>
      <c r="B14" s="20" t="inlineStr">
        <is>
          <t>Cybersecurity and IT/OT risk</t>
        </is>
      </c>
      <c r="C14" s="21" t="inlineStr">
        <is>
          <t>Does the provider enforce MFA for remote access, cloud services, privileged accounts, and other high-risk workflows?</t>
        </is>
      </c>
      <c r="D14" s="20" t="inlineStr">
        <is>
          <t>MFA policy, identity architecture, conditional-access examples</t>
        </is>
      </c>
      <c r="E14" s="22" t="n"/>
      <c r="F14" s="22" t="n"/>
      <c r="G14" s="22" t="n"/>
      <c r="H14" s="23" t="n"/>
    </row>
    <row r="15" ht="46" customHeight="1">
      <c r="A15" s="12" t="n">
        <v>8</v>
      </c>
      <c r="B15" s="20" t="inlineStr">
        <is>
          <t>Cybersecurity and IT/OT risk</t>
        </is>
      </c>
      <c r="C15" s="21" t="inlineStr">
        <is>
          <t>Does the provider use modern endpoint security with monitoring, alerting, investigation, and response processes?</t>
        </is>
      </c>
      <c r="D15" s="20" t="inlineStr">
        <is>
          <t>Security-stack description, endpoint coverage reporting, response workflow</t>
        </is>
      </c>
      <c r="E15" s="22" t="n"/>
      <c r="F15" s="22" t="n"/>
      <c r="G15" s="22" t="n"/>
      <c r="H15" s="23" t="n"/>
    </row>
    <row r="16" ht="46" customHeight="1">
      <c r="A16" s="12" t="n">
        <v>9</v>
      </c>
      <c r="B16" s="20" t="inlineStr">
        <is>
          <t>Cybersecurity and IT/OT risk</t>
        </is>
      </c>
      <c r="C16" s="21" t="inlineStr">
        <is>
          <t>Does the provider provide layered email security and practical phishing-awareness training?</t>
        </is>
      </c>
      <c r="D16" s="20" t="inlineStr">
        <is>
          <t>Email-security architecture, training cadence, reporting example</t>
        </is>
      </c>
      <c r="E16" s="22" t="n"/>
      <c r="F16" s="22" t="n"/>
      <c r="G16" s="22" t="n"/>
      <c r="H16" s="23" t="n"/>
    </row>
    <row r="17" ht="46" customHeight="1">
      <c r="A17" s="12" t="n">
        <v>10</v>
      </c>
      <c r="B17" s="20" t="inlineStr">
        <is>
          <t>Cybersecurity and IT/OT risk</t>
        </is>
      </c>
      <c r="C17" s="21" t="inlineStr">
        <is>
          <t>Does the provider maintain a vulnerability-management process that prioritizes exposure, exploitability, business impact, and operational safety?</t>
        </is>
      </c>
      <c r="D17" s="20" t="inlineStr">
        <is>
          <t>Vulnerability workflow, remediation report, exception process</t>
        </is>
      </c>
      <c r="E17" s="22" t="n"/>
      <c r="F17" s="22" t="n"/>
      <c r="G17" s="22" t="n"/>
      <c r="H17" s="23" t="n"/>
    </row>
    <row r="18" ht="46" customHeight="1">
      <c r="A18" s="12" t="n">
        <v>11</v>
      </c>
      <c r="B18" s="20" t="inlineStr">
        <is>
          <t>Cybersecurity and IT/OT risk</t>
        </is>
      </c>
      <c r="C18" s="21" t="inlineStr">
        <is>
          <t>Can the provider design and manage segmentation using VLANs, firewall rules, access controls, separate IT/OT zones, and industrial DMZ concepts where appropriate?</t>
        </is>
      </c>
      <c r="D18" s="20" t="inlineStr">
        <is>
          <t>Network diagram, segmentation methodology, firewall-change process</t>
        </is>
      </c>
      <c r="E18" s="22" t="n"/>
      <c r="F18" s="22" t="n"/>
      <c r="G18" s="22" t="n"/>
      <c r="H18" s="23" t="n"/>
    </row>
    <row r="19" ht="46" customHeight="1">
      <c r="A19" s="12" t="n">
        <v>12</v>
      </c>
      <c r="B19" s="20" t="inlineStr">
        <is>
          <t>Cybersecurity and IT/OT risk</t>
        </is>
      </c>
      <c r="C19" s="21" t="inlineStr">
        <is>
          <t>Does the provider secure vendor remote access through MFA, least privilege, time-limited access, approval workflows, logging, and defined network paths?</t>
        </is>
      </c>
      <c r="D19" s="20" t="inlineStr">
        <is>
          <t>Remote-access standard, vendor-access workflow, logging example</t>
        </is>
      </c>
      <c r="E19" s="22" t="n"/>
      <c r="F19" s="22" t="n"/>
      <c r="G19" s="22" t="n"/>
      <c r="H19" s="23" t="n"/>
    </row>
    <row r="20" ht="46" customHeight="1">
      <c r="A20" s="12" t="n">
        <v>13</v>
      </c>
      <c r="B20" s="20" t="inlineStr">
        <is>
          <t>Cybersecurity and IT/OT risk</t>
        </is>
      </c>
      <c r="C20" s="21" t="inlineStr">
        <is>
          <t>Does the provider provide 24/7 monitoring and defined alert-response or escalation procedures?</t>
        </is>
      </c>
      <c r="D20" s="20" t="inlineStr">
        <is>
          <t>Monitoring scope, escalation matrix, after-hours coverage description</t>
        </is>
      </c>
      <c r="E20" s="22" t="n"/>
      <c r="F20" s="22" t="n"/>
      <c r="G20" s="22" t="n"/>
      <c r="H20" s="23" t="n"/>
    </row>
    <row r="21" ht="46" customHeight="1">
      <c r="A21" s="12" t="n">
        <v>14</v>
      </c>
      <c r="B21" s="20" t="inlineStr">
        <is>
          <t>Cybersecurity and IT/OT risk</t>
        </is>
      </c>
      <c r="C21" s="21" t="inlineStr">
        <is>
          <t>Does the provider have a documented incident-response plan that includes communication, containment, evidence preservation, recovery coordination, and production-impact escalation?</t>
        </is>
      </c>
      <c r="D21" s="20" t="inlineStr">
        <is>
          <t>Incident-response plan, tabletop-exercise evidence, sample communications</t>
        </is>
      </c>
      <c r="E21" s="22" t="n"/>
      <c r="F21" s="22" t="n"/>
      <c r="G21" s="22" t="n"/>
      <c r="H21" s="23" t="n"/>
    </row>
    <row r="22" ht="46" customHeight="1">
      <c r="A22" s="12" t="n">
        <v>15</v>
      </c>
      <c r="B22" s="20" t="inlineStr">
        <is>
          <t>Cybersecurity and IT/OT risk</t>
        </is>
      </c>
      <c r="C22" s="21" t="inlineStr">
        <is>
          <t>Does the provider maintain or support asset inventory, lifecycle tracking, and risk treatment for legacy or unsupported systems?</t>
        </is>
      </c>
      <c r="D22" s="20" t="inlineStr">
        <is>
          <t>Asset-inventory report, lifecycle plan, risk-register example</t>
        </is>
      </c>
      <c r="E22" s="22" t="n"/>
      <c r="F22" s="22" t="n"/>
      <c r="G22" s="22" t="n"/>
      <c r="H22" s="23" t="n"/>
    </row>
    <row r="23" ht="46" customHeight="1">
      <c r="A23" s="12" t="n">
        <v>16</v>
      </c>
      <c r="B23" s="20" t="inlineStr">
        <is>
          <t>Service delivery and incident response</t>
        </is>
      </c>
      <c r="C23" s="21" t="inlineStr">
        <is>
          <t>Does the provider prioritize and escalate support incidents based on operational and business impact, including potential effects on production, shipping, warehouse operations, and customer service?</t>
        </is>
      </c>
      <c r="D23" s="20" t="inlineStr">
        <is>
          <t>Severity matrix, escalation policy, operational-impact examples</t>
        </is>
      </c>
      <c r="E23" s="22" t="n"/>
      <c r="F23" s="22" t="n"/>
      <c r="G23" s="22" t="n"/>
      <c r="H23" s="23" t="n"/>
    </row>
    <row r="24" ht="46" customHeight="1">
      <c r="A24" s="12" t="n">
        <v>17</v>
      </c>
      <c r="B24" s="20" t="inlineStr">
        <is>
          <t>Service delivery and incident response</t>
        </is>
      </c>
      <c r="C24" s="21" t="inlineStr">
        <is>
          <t>Is 24/7 remote response available, and are after-hours escalation and communication procedures clearly defined?</t>
        </is>
      </c>
      <c r="D24" s="20" t="inlineStr">
        <is>
          <t>Service description, escalation contacts, coverage schedule</t>
        </is>
      </c>
      <c r="E24" s="22" t="n"/>
      <c r="F24" s="22" t="n"/>
      <c r="G24" s="22" t="n"/>
      <c r="H24" s="23" t="n"/>
    </row>
    <row r="25" ht="46" customHeight="1">
      <c r="A25" s="12" t="n">
        <v>18</v>
      </c>
      <c r="B25" s="20" t="inlineStr">
        <is>
          <t>Service delivery and incident response</t>
        </is>
      </c>
      <c r="C25" s="21" t="inlineStr">
        <is>
          <t>How does the provider coordinate onsite support for production-impacting incidents in your locations?</t>
        </is>
      </c>
      <c r="D25" s="20" t="inlineStr">
        <is>
          <t>Onsite-support coverage map, dispatch process, field-service-partner model</t>
        </is>
      </c>
      <c r="E25" s="22" t="n"/>
      <c r="F25" s="22" t="n"/>
      <c r="G25" s="22" t="n"/>
      <c r="H25" s="23" t="n"/>
    </row>
    <row r="26" ht="46" customHeight="1">
      <c r="A26" s="12" t="n">
        <v>19</v>
      </c>
      <c r="B26" s="20" t="inlineStr">
        <is>
          <t>Service delivery and incident response</t>
        </is>
      </c>
      <c r="C26" s="21" t="inlineStr">
        <is>
          <t>Are response, escalation, communication, and onsite-coordination commitments clearly defined in the agreement?</t>
        </is>
      </c>
      <c r="D26" s="20" t="inlineStr">
        <is>
          <t>SLA or service-level exhibit, exclusions, reporting process</t>
        </is>
      </c>
      <c r="E26" s="22" t="n"/>
      <c r="F26" s="22" t="n"/>
      <c r="G26" s="22" t="n"/>
      <c r="H26" s="23" t="n"/>
    </row>
    <row r="27" ht="46" customHeight="1">
      <c r="A27" s="12" t="n">
        <v>20</v>
      </c>
      <c r="B27" s="20" t="inlineStr">
        <is>
          <t>Service delivery and incident response</t>
        </is>
      </c>
      <c r="C27" s="21" t="inlineStr">
        <is>
          <t>Does the provider maintain current documentation for networks, systems, credentials, vendors, recovery processes, and key dependencies?</t>
        </is>
      </c>
      <c r="D27" s="20" t="inlineStr">
        <is>
          <t>Documentation standards, sample network diagram, onboarding deliverables</t>
        </is>
      </c>
      <c r="E27" s="22" t="n"/>
      <c r="F27" s="22" t="n"/>
      <c r="G27" s="22" t="n"/>
      <c r="H27" s="23" t="n"/>
    </row>
    <row r="28" ht="46" customHeight="1">
      <c r="A28" s="12" t="n">
        <v>21</v>
      </c>
      <c r="B28" s="20" t="inlineStr">
        <is>
          <t>Service delivery and incident response</t>
        </is>
      </c>
      <c r="C28" s="21" t="inlineStr">
        <is>
          <t>Does the provider conduct regular operational reviews and provide meaningful reporting on incidents, service trends, security, projects, and risk?</t>
        </is>
      </c>
      <c r="D28" s="20" t="inlineStr">
        <is>
          <t>Sample QBR, executive report, service review cadence</t>
        </is>
      </c>
      <c r="E28" s="22" t="n"/>
      <c r="F28" s="22" t="n"/>
      <c r="G28" s="22" t="n"/>
      <c r="H28" s="23" t="n"/>
    </row>
    <row r="29" ht="46" customHeight="1">
      <c r="A29" s="12" t="n">
        <v>22</v>
      </c>
      <c r="B29" s="20" t="inlineStr">
        <is>
          <t>Infrastructure, cloud, and business continuity</t>
        </is>
      </c>
      <c r="C29" s="21" t="inlineStr">
        <is>
          <t>Can the provider evaluate cloud, hybrid, and on-premise options based on application dependencies, connectivity, latency, security, cost, and operational requirements?</t>
        </is>
      </c>
      <c r="D29" s="20" t="inlineStr">
        <is>
          <t>Architecture recommendations, migration methodology, similar-project example</t>
        </is>
      </c>
      <c r="E29" s="22" t="n"/>
      <c r="F29" s="22" t="n"/>
      <c r="G29" s="22" t="n"/>
      <c r="H29" s="23" t="n"/>
    </row>
    <row r="30" ht="46" customHeight="1">
      <c r="A30" s="12" t="n">
        <v>23</v>
      </c>
      <c r="B30" s="20" t="inlineStr">
        <is>
          <t>Infrastructure, cloud, and business continuity</t>
        </is>
      </c>
      <c r="C30" s="21" t="inlineStr">
        <is>
          <t>Does the provider have demonstrated expertise with Microsoft 365, Microsoft Entra ID, Azure, Intune, Microsoft Defender, and related Microsoft technologies when those platforms are relevant?</t>
        </is>
      </c>
      <c r="D30" s="20" t="inlineStr">
        <is>
          <t>Certifications, service descriptions, tenant-security baseline</t>
        </is>
      </c>
      <c r="E30" s="22" t="n"/>
      <c r="F30" s="22" t="n"/>
      <c r="G30" s="22" t="n"/>
      <c r="H30" s="23" t="n"/>
    </row>
    <row r="31" ht="46" customHeight="1">
      <c r="A31" s="12" t="n">
        <v>24</v>
      </c>
      <c r="B31" s="20" t="inlineStr">
        <is>
          <t>Infrastructure, cloud, and business continuity</t>
        </is>
      </c>
      <c r="C31" s="21" t="inlineStr">
        <is>
          <t>Does the provider manage networks, firewalls, switching, wireless, internet connectivity, and remote-site connectivity with proactive monitoring and documented standards?</t>
        </is>
      </c>
      <c r="D31" s="20" t="inlineStr">
        <is>
          <t>Network-management scope, monitoring examples, design standards</t>
        </is>
      </c>
      <c r="E31" s="22" t="n"/>
      <c r="F31" s="22" t="n"/>
      <c r="G31" s="22" t="n"/>
      <c r="H31" s="23" t="n"/>
    </row>
    <row r="32" ht="46" customHeight="1">
      <c r="A32" s="12" t="n">
        <v>25</v>
      </c>
      <c r="B32" s="20" t="inlineStr">
        <is>
          <t>Infrastructure, cloud, and business continuity</t>
        </is>
      </c>
      <c r="C32" s="21" t="inlineStr">
        <is>
          <t>Does the provider define RTO and RPO targets with business stakeholders and align recovery priorities to production, shipping, identity, ERP, and other critical workflows?</t>
        </is>
      </c>
      <c r="D32" s="20" t="inlineStr">
        <is>
          <t>Business-impact analysis, recovery-priority matrix, DR plan</t>
        </is>
      </c>
      <c r="E32" s="22" t="n"/>
      <c r="F32" s="22" t="n"/>
      <c r="G32" s="22" t="n"/>
      <c r="H32" s="23" t="n"/>
    </row>
    <row r="33" ht="46" customHeight="1">
      <c r="A33" s="12" t="n">
        <v>26</v>
      </c>
      <c r="B33" s="20" t="inlineStr">
        <is>
          <t>Infrastructure, cloud, and business continuity</t>
        </is>
      </c>
      <c r="C33" s="21" t="inlineStr">
        <is>
          <t>Does the provider support protected backup copies, restore testing, disaster-recovery planning, and documented recovery procedures?</t>
        </is>
      </c>
      <c r="D33" s="20" t="inlineStr">
        <is>
          <t>Backup architecture, restore-test report, recovery runbook</t>
        </is>
      </c>
      <c r="E33" s="22" t="n"/>
      <c r="F33" s="22" t="n"/>
      <c r="G33" s="22" t="n"/>
      <c r="H33" s="23" t="n"/>
    </row>
    <row r="34" ht="46" customHeight="1">
      <c r="A34" s="12" t="n">
        <v>27</v>
      </c>
      <c r="B34" s="20" t="inlineStr">
        <is>
          <t>Commercial terms, governance, and transition</t>
        </is>
      </c>
      <c r="C34" s="21" t="inlineStr">
        <is>
          <t>Is the managed-services scope clear about included services, exclusions, client responsibilities, third-party dependencies, and project work?</t>
        </is>
      </c>
      <c r="D34" s="20" t="inlineStr">
        <is>
          <t>Proposal, service catalog, responsibility matrix</t>
        </is>
      </c>
      <c r="E34" s="22" t="n"/>
      <c r="F34" s="22" t="n"/>
      <c r="G34" s="22" t="n"/>
      <c r="H34" s="23" t="n"/>
    </row>
    <row r="35" ht="46" customHeight="1">
      <c r="A35" s="12" t="n">
        <v>28</v>
      </c>
      <c r="B35" s="20" t="inlineStr">
        <is>
          <t>Commercial terms, governance, and transition</t>
        </is>
      </c>
      <c r="C35" s="21" t="inlineStr">
        <is>
          <t>Does the client retain ownership and access to network documentation, administrative credentials, configuration records, backup data, and other essential operational information?</t>
        </is>
      </c>
      <c r="D35" s="20" t="inlineStr">
        <is>
          <t>Contract language, transition clause, documentation policy</t>
        </is>
      </c>
      <c r="E35" s="22" t="n"/>
      <c r="F35" s="22" t="n"/>
      <c r="G35" s="22" t="n"/>
      <c r="H35" s="23" t="n"/>
    </row>
    <row r="36" ht="46" customHeight="1">
      <c r="A36" s="12" t="n">
        <v>29</v>
      </c>
      <c r="B36" s="20" t="inlineStr">
        <is>
          <t>Commercial terms, governance, and transition</t>
        </is>
      </c>
      <c r="C36" s="21" t="inlineStr">
        <is>
          <t>Are pricing, change-control procedures, project costs, and service-level review processes transparent and understandable?</t>
        </is>
      </c>
      <c r="D36" s="20" t="inlineStr">
        <is>
          <t>Pricing schedule, change-order process, service-review template</t>
        </is>
      </c>
      <c r="E36" s="22" t="n"/>
      <c r="F36" s="22" t="n"/>
      <c r="G36" s="22" t="n"/>
      <c r="H36" s="23" t="n"/>
    </row>
    <row r="37" ht="46" customHeight="1">
      <c r="A37" s="12" t="n">
        <v>30</v>
      </c>
      <c r="B37" s="20" t="inlineStr">
        <is>
          <t>Commercial terms, governance, and transition</t>
        </is>
      </c>
      <c r="C37" s="21" t="inlineStr">
        <is>
          <t>Does the agreement include a practical onboarding, transition, offboarding, and knowledge-transfer process that protects operational continuity?</t>
        </is>
      </c>
      <c r="D37" s="20" t="inlineStr">
        <is>
          <t>Onboarding plan, transition checklist, offboarding language</t>
        </is>
      </c>
      <c r="E37" s="22" t="n"/>
      <c r="F37" s="22" t="n"/>
      <c r="G37" s="22" t="n"/>
      <c r="H37" s="23" t="n"/>
    </row>
  </sheetData>
  <mergeCells count="1">
    <mergeCell ref="A1:D1"/>
  </mergeCells>
  <conditionalFormatting sqref="E8:G37">
    <cfRule type="cellIs" priority="1" operator="equal" dxfId="0">
      <formula>0</formula>
    </cfRule>
    <cfRule type="cellIs" priority="2" operator="equal" dxfId="1">
      <formula>1</formula>
    </cfRule>
    <cfRule type="cellIs" priority="3" operator="equal" dxfId="2">
      <formula>2</formula>
    </cfRule>
    <cfRule type="cellIs" priority="4" operator="equal" dxfId="3">
      <formula>3</formula>
    </cfRule>
  </conditionalFormatting>
  <dataValidations count="1">
    <dataValidation sqref="E8 E9 E10 E11 E12 E13 E14 E15 E16 E17 E18 E19 E20 E21 E22 E23 E24 E25 E26 E27 E28 E29 E30 E31 E32 E33 E34 E35 E36 E37 F8 F9 F10 F11 F12 F13 F14 F15 F16 F17 F18 F19 F20 F21 F22 F23 F24 F25 F26 F27 F28 F29 F30 F31 F32 F33 F34 F35 F36 F37 G8 G9 G10 G11 G12 G13 G14 G15 G16 G17 G18 G19 G20 G21 G22 G23 G24 G25 G26 G27 G28 G29 G30 G31 G32 G33 G34 G35 G36 G37" showDropDown="0" showInputMessage="0" showErrorMessage="0" allowBlank="1" errorTitle="Invalid score" error="Enter a whole number 0, 1, 2, or 3." promptTitle="Score" prompt="Score 0-3 (0 = no evidence, 3 = strong)." type="whole" operator="between">
      <formula1>0</formula1>
      <formula2>3</formula2>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B2:J17"/>
  <sheetViews>
    <sheetView showGridLines="0" workbookViewId="0">
      <selection activeCell="A1" sqref="A1"/>
    </sheetView>
  </sheetViews>
  <sheetFormatPr baseColWidth="8" defaultRowHeight="15"/>
  <cols>
    <col width="3" customWidth="1" min="1" max="1"/>
    <col width="40" customWidth="1" min="2" max="2"/>
    <col width="10" customWidth="1" min="3" max="3"/>
    <col width="9" customWidth="1" min="4" max="4"/>
    <col width="16" customWidth="1" min="5" max="5"/>
    <col width="18" customWidth="1" min="6" max="6"/>
    <col width="16" customWidth="1" min="7" max="7"/>
    <col width="18" customWidth="1" min="8" max="8"/>
    <col width="16" customWidth="1" min="9" max="9"/>
    <col width="18" customWidth="1" min="10" max="10"/>
  </cols>
  <sheetData>
    <row r="2">
      <c r="B2" s="24" t="inlineStr">
        <is>
          <t>Results</t>
        </is>
      </c>
    </row>
    <row r="3">
      <c r="B3" s="25" t="inlineStr">
        <is>
          <t>Raw and weighted scores calculate automatically from the Scorecard tab.</t>
        </is>
      </c>
    </row>
    <row r="5">
      <c r="B5" s="26" t="inlineStr">
        <is>
          <t>Category</t>
        </is>
      </c>
      <c r="C5" s="26" t="inlineStr">
        <is>
          <t>Raw max</t>
        </is>
      </c>
      <c r="D5" s="26" t="inlineStr">
        <is>
          <t>Weight</t>
        </is>
      </c>
      <c r="E5" s="26" t="inlineStr">
        <is>
          <t>Current raw</t>
        </is>
      </c>
      <c r="F5" s="26" t="inlineStr">
        <is>
          <t>Current wtd</t>
        </is>
      </c>
      <c r="G5" s="26" t="inlineStr">
        <is>
          <t>Cand A raw</t>
        </is>
      </c>
      <c r="H5" s="26" t="inlineStr">
        <is>
          <t>Cand A wtd</t>
        </is>
      </c>
      <c r="I5" s="26" t="inlineStr">
        <is>
          <t>Cand B raw</t>
        </is>
      </c>
      <c r="J5" s="26" t="inlineStr">
        <is>
          <t>Cand B wtd</t>
        </is>
      </c>
    </row>
    <row r="6">
      <c r="B6" s="13" t="inlineStr">
        <is>
          <t>Manufacturing and operational fit</t>
        </is>
      </c>
      <c r="C6" s="27" t="n">
        <v>18</v>
      </c>
      <c r="D6" s="27" t="inlineStr">
        <is>
          <t>20%</t>
        </is>
      </c>
      <c r="E6" s="27">
        <f>SUM(Scorecard!E8:E13)</f>
        <v/>
      </c>
      <c r="F6" s="27">
        <f>ROUND((SUM(Scorecard!E8:E13)/18)*20,1)</f>
        <v/>
      </c>
      <c r="G6" s="27">
        <f>SUM(Scorecard!F8:F13)</f>
        <v/>
      </c>
      <c r="H6" s="27">
        <f>ROUND((SUM(Scorecard!F8:F13)/18)*20,1)</f>
        <v/>
      </c>
      <c r="I6" s="27">
        <f>SUM(Scorecard!G8:G13)</f>
        <v/>
      </c>
      <c r="J6" s="27">
        <f>ROUND((SUM(Scorecard!G8:G13)/18)*20,1)</f>
        <v/>
      </c>
    </row>
    <row r="7">
      <c r="B7" s="13" t="inlineStr">
        <is>
          <t>Cybersecurity and IT/OT risk</t>
        </is>
      </c>
      <c r="C7" s="27" t="n">
        <v>27</v>
      </c>
      <c r="D7" s="27" t="inlineStr">
        <is>
          <t>35%</t>
        </is>
      </c>
      <c r="E7" s="27">
        <f>SUM(Scorecard!E14:E22)</f>
        <v/>
      </c>
      <c r="F7" s="27">
        <f>ROUND((SUM(Scorecard!E14:E22)/27)*35,1)</f>
        <v/>
      </c>
      <c r="G7" s="27">
        <f>SUM(Scorecard!F14:F22)</f>
        <v/>
      </c>
      <c r="H7" s="27">
        <f>ROUND((SUM(Scorecard!F14:F22)/27)*35,1)</f>
        <v/>
      </c>
      <c r="I7" s="27">
        <f>SUM(Scorecard!G14:G22)</f>
        <v/>
      </c>
      <c r="J7" s="27">
        <f>ROUND((SUM(Scorecard!G14:G22)/27)*35,1)</f>
        <v/>
      </c>
    </row>
    <row r="8">
      <c r="B8" s="13" t="inlineStr">
        <is>
          <t>Service delivery and incident response</t>
        </is>
      </c>
      <c r="C8" s="27" t="n">
        <v>18</v>
      </c>
      <c r="D8" s="27" t="inlineStr">
        <is>
          <t>20%</t>
        </is>
      </c>
      <c r="E8" s="27">
        <f>SUM(Scorecard!E23:E28)</f>
        <v/>
      </c>
      <c r="F8" s="27">
        <f>ROUND((SUM(Scorecard!E23:E28)/18)*20,1)</f>
        <v/>
      </c>
      <c r="G8" s="27">
        <f>SUM(Scorecard!F23:F28)</f>
        <v/>
      </c>
      <c r="H8" s="27">
        <f>ROUND((SUM(Scorecard!F23:F28)/18)*20,1)</f>
        <v/>
      </c>
      <c r="I8" s="27">
        <f>SUM(Scorecard!G23:G28)</f>
        <v/>
      </c>
      <c r="J8" s="27">
        <f>ROUND((SUM(Scorecard!G23:G28)/18)*20,1)</f>
        <v/>
      </c>
    </row>
    <row r="9">
      <c r="B9" s="13" t="inlineStr">
        <is>
          <t>Infrastructure, cloud, and business continuity</t>
        </is>
      </c>
      <c r="C9" s="27" t="n">
        <v>15</v>
      </c>
      <c r="D9" s="27" t="inlineStr">
        <is>
          <t>15%</t>
        </is>
      </c>
      <c r="E9" s="27">
        <f>SUM(Scorecard!E29:E33)</f>
        <v/>
      </c>
      <c r="F9" s="27">
        <f>ROUND((SUM(Scorecard!E29:E33)/15)*15,1)</f>
        <v/>
      </c>
      <c r="G9" s="27">
        <f>SUM(Scorecard!F29:F33)</f>
        <v/>
      </c>
      <c r="H9" s="27">
        <f>ROUND((SUM(Scorecard!F29:F33)/15)*15,1)</f>
        <v/>
      </c>
      <c r="I9" s="27">
        <f>SUM(Scorecard!G29:G33)</f>
        <v/>
      </c>
      <c r="J9" s="27">
        <f>ROUND((SUM(Scorecard!G29:G33)/15)*15,1)</f>
        <v/>
      </c>
    </row>
    <row r="10">
      <c r="B10" s="13" t="inlineStr">
        <is>
          <t>Commercial terms, governance, and transition</t>
        </is>
      </c>
      <c r="C10" s="27" t="n">
        <v>12</v>
      </c>
      <c r="D10" s="27" t="inlineStr">
        <is>
          <t>10%</t>
        </is>
      </c>
      <c r="E10" s="27">
        <f>SUM(Scorecard!E34:E37)</f>
        <v/>
      </c>
      <c r="F10" s="27">
        <f>ROUND((SUM(Scorecard!E34:E37)/12)*10,1)</f>
        <v/>
      </c>
      <c r="G10" s="27">
        <f>SUM(Scorecard!F34:F37)</f>
        <v/>
      </c>
      <c r="H10" s="27">
        <f>ROUND((SUM(Scorecard!F34:F37)/12)*10,1)</f>
        <v/>
      </c>
      <c r="I10" s="27">
        <f>SUM(Scorecard!G34:G37)</f>
        <v/>
      </c>
      <c r="J10" s="27">
        <f>ROUND((SUM(Scorecard!G34:G37)/12)*10,1)</f>
        <v/>
      </c>
    </row>
    <row r="11">
      <c r="B11" s="28" t="inlineStr">
        <is>
          <t>Total</t>
        </is>
      </c>
      <c r="C11" s="29" t="n">
        <v>90</v>
      </c>
      <c r="D11" s="29" t="inlineStr">
        <is>
          <t>100%</t>
        </is>
      </c>
      <c r="E11" s="29">
        <f>SUM(E6:E10)</f>
        <v/>
      </c>
      <c r="F11" s="29">
        <f>SUM(F6:F10)</f>
        <v/>
      </c>
      <c r="G11" s="29">
        <f>SUM(G6:G10)</f>
        <v/>
      </c>
      <c r="H11" s="29">
        <f>SUM(H6:H10)</f>
        <v/>
      </c>
      <c r="I11" s="29">
        <f>SUM(I6:I10)</f>
        <v/>
      </c>
      <c r="J11" s="29">
        <f>SUM(J6:J10)</f>
        <v/>
      </c>
    </row>
    <row r="13">
      <c r="B13" s="30" t="inlineStr">
        <is>
          <t>Weighted score (out of 100)</t>
        </is>
      </c>
      <c r="E13" s="31">
        <f>F11</f>
        <v/>
      </c>
      <c r="G13" s="31">
        <f>H11</f>
        <v/>
      </c>
      <c r="I13" s="31">
        <f>J11</f>
        <v/>
      </c>
    </row>
    <row r="14" ht="46" customHeight="1">
      <c r="B14" s="16" t="inlineStr">
        <is>
          <t>Recommendation</t>
        </is>
      </c>
      <c r="E14" s="32">
        <f>IFS(F11&gt;=85,"Strong fit. Advance to final due diligence and reference checks.",F11&gt;=70,"Potential fit. Clarify gaps, commitments, and implementation plan before selection.",F11&gt;=55,"Material concerns. Require a remediation plan or compare additional providers.",TRUE,"High risk. Do not select without substantial changes and independent validation.")</f>
        <v/>
      </c>
      <c r="G14" s="32">
        <f>IFS(H11&gt;=85,"Strong fit. Advance to final due diligence and reference checks.",H11&gt;=70,"Potential fit. Clarify gaps, commitments, and implementation plan before selection.",H11&gt;=55,"Material concerns. Require a remediation plan or compare additional providers.",TRUE,"High risk. Do not select without substantial changes and independent validation.")</f>
        <v/>
      </c>
      <c r="I14" s="32">
        <f>IFS(J11&gt;=85,"Strong fit. Advance to final due diligence and reference checks.",J11&gt;=70,"Potential fit. Clarify gaps, commitments, and implementation plan before selection.",J11&gt;=55,"Material concerns. Require a remediation plan or compare additional providers.",TRUE,"High risk. Do not select without substantial changes and independent validation.")</f>
        <v/>
      </c>
    </row>
    <row r="16" ht="30" customHeight="1">
      <c r="B16" s="33" t="inlineStr">
        <is>
          <t>Critical 0 scores (identity, endpoint, segmentation, monitoring, IR, RTO/RPO, backups)</t>
        </is>
      </c>
      <c r="E16" s="34">
        <f>COUNTIF(Scorecard!E14,0)+COUNTIF(Scorecard!E15,0)+COUNTIF(Scorecard!E18,0)+COUNTIF(Scorecard!E20,0)+COUNTIF(Scorecard!E21,0)+COUNTIF(Scorecard!E32,0)+COUNTIF(Scorecard!E33,0)</f>
        <v/>
      </c>
      <c r="G16" s="34">
        <f>COUNTIF(Scorecard!F14,0)+COUNTIF(Scorecard!F15,0)+COUNTIF(Scorecard!F18,0)+COUNTIF(Scorecard!F20,0)+COUNTIF(Scorecard!F21,0)+COUNTIF(Scorecard!F32,0)+COUNTIF(Scorecard!F33,0)</f>
        <v/>
      </c>
      <c r="I16" s="34">
        <f>COUNTIF(Scorecard!G14,0)+COUNTIF(Scorecard!G15,0)+COUNTIF(Scorecard!G18,0)+COUNTIF(Scorecard!G20,0)+COUNTIF(Scorecard!G21,0)+COUNTIF(Scorecard!G32,0)+COUNTIF(Scorecard!G33,0)</f>
        <v/>
      </c>
    </row>
    <row r="17">
      <c r="E17" s="35">
        <f>IF(E16&gt;0,"REVIEW: critical gap","OK")</f>
        <v/>
      </c>
      <c r="G17" s="35">
        <f>IF(G16&gt;0,"REVIEW: critical gap","OK")</f>
        <v/>
      </c>
      <c r="I17" s="35">
        <f>IF(I16&gt;0,"REVIEW: critical gap","OK")</f>
        <v/>
      </c>
    </row>
  </sheetData>
  <mergeCells count="3">
    <mergeCell ref="G14:H14"/>
    <mergeCell ref="E14:F14"/>
    <mergeCell ref="I14:J14"/>
  </mergeCells>
  <conditionalFormatting sqref="E17">
    <cfRule type="cellIs" priority="1" operator="equal" dxfId="0">
      <formula>"REVIEW: critical gap"</formula>
    </cfRule>
  </conditionalFormatting>
  <conditionalFormatting sqref="G17">
    <cfRule type="cellIs" priority="2" operator="equal" dxfId="0">
      <formula>"REVIEW: critical gap"</formula>
    </cfRule>
  </conditionalFormatting>
  <conditionalFormatting sqref="I17">
    <cfRule type="cellIs" priority="3" operator="equal" dxfId="0">
      <formula>"REVIEW: critical gap"</formula>
    </cfRule>
  </conditionalFormatting>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E33"/>
  <sheetViews>
    <sheetView showGridLines="0" workbookViewId="0">
      <selection activeCell="A1" sqref="A1"/>
    </sheetView>
  </sheetViews>
  <sheetFormatPr baseColWidth="8" defaultRowHeight="15"/>
  <cols>
    <col width="5" customWidth="1" min="1" max="1"/>
    <col width="20" customWidth="1" min="2" max="2"/>
    <col width="50" customWidth="1" min="3" max="3"/>
    <col width="40" customWidth="1" min="4" max="4"/>
    <col width="40" customWidth="1" min="5" max="5"/>
  </cols>
  <sheetData>
    <row r="1">
      <c r="B1" s="36" t="inlineStr">
        <is>
          <t>Question Guide</t>
        </is>
      </c>
    </row>
    <row r="3">
      <c r="A3" s="19" t="inlineStr">
        <is>
          <t>#</t>
        </is>
      </c>
      <c r="B3" s="19" t="inlineStr">
        <is>
          <t>Category</t>
        </is>
      </c>
      <c r="C3" s="19" t="inlineStr">
        <is>
          <t>Question / why it matters</t>
        </is>
      </c>
      <c r="D3" s="19" t="inlineStr">
        <is>
          <t>What good evidence looks like</t>
        </is>
      </c>
      <c r="E3" s="19" t="inlineStr">
        <is>
          <t>Warning signs</t>
        </is>
      </c>
    </row>
    <row r="4" ht="70" customHeight="1">
      <c r="A4" s="12" t="n">
        <v>1</v>
      </c>
      <c r="B4" s="20" t="inlineStr">
        <is>
          <t>Manufacturing and operational fit</t>
        </is>
      </c>
      <c r="C4" s="21" t="inlineStr">
        <is>
          <t>How many active manufacturing, warehouse, logistics, or industrial environments does the provider support, and can it provide relevant references?
Why it matters: Generalist MSPs treat a plant like an office. Real industry experience is the foundation of every other answer.</t>
        </is>
      </c>
      <c r="D4" s="37" t="inlineStr">
        <is>
          <t>Industry references, anonymized use cases, client mix, case studies</t>
        </is>
      </c>
      <c r="E4" s="38" t="inlineStr">
        <is>
          <t>Vague answers, no named references, or examples only from unrelated industries.</t>
        </is>
      </c>
    </row>
    <row r="5" ht="70" customHeight="1">
      <c r="A5" s="12" t="n">
        <v>2</v>
      </c>
      <c r="B5" s="20" t="inlineStr">
        <is>
          <t>Manufacturing and operational fit</t>
        </is>
      </c>
      <c r="C5" s="21" t="inlineStr">
        <is>
          <t>Does the provider understand how IT incidents can affect production, shipping, receiving, inventory, quality, warehouse workflows, and customer service?
Why it matters: A downed scanner or ERP link is stopped work, not a nuisance. The MSP must triage by business impact.</t>
        </is>
      </c>
      <c r="D5" s="37" t="inlineStr">
        <is>
          <t>Incident-priority model, manufacturing examples, escalation documentation</t>
        </is>
      </c>
      <c r="E5" s="38" t="inlineStr">
        <is>
          <t>Every ticket treated the same; no concept of production-down severity.</t>
        </is>
      </c>
    </row>
    <row r="6" ht="70" customHeight="1">
      <c r="A6" s="12" t="n">
        <v>3</v>
      </c>
      <c r="B6" s="20" t="inlineStr">
        <is>
          <t>Manufacturing and operational fit</t>
        </is>
      </c>
      <c r="C6" s="21" t="inlineStr">
        <is>
          <t>Has the provider supported the infrastructure around your ERP, MES, warehouse-management, labeling, or production-planning systems?
Why it matters: ERP/MES uptime depends on the infrastructure around it: network, identity, servers, backups, integrations.</t>
        </is>
      </c>
      <c r="D6" s="37" t="inlineStr">
        <is>
          <t>Relevant platform experience, vendor-coordination process, infrastructure examples</t>
        </is>
      </c>
      <c r="E6" s="38" t="inlineStr">
        <is>
          <t>No experience with your platforms; unwilling to coordinate with the software vendor.</t>
        </is>
      </c>
    </row>
    <row r="7" ht="70" customHeight="1">
      <c r="A7" s="12" t="n">
        <v>4</v>
      </c>
      <c r="B7" s="20" t="inlineStr">
        <is>
          <t>Manufacturing and operational fit</t>
        </is>
      </c>
      <c r="C7" s="21" t="inlineStr">
        <is>
          <t>Can the provider clearly define the boundary between IT responsibilities and OT responsibilities?
Why it matters: A clear boundary keeps the MSP from making unsafe changes to controls and prevents ownership gaps.</t>
        </is>
      </c>
      <c r="D7" s="37" t="inlineStr">
        <is>
          <t>Responsibility matrix, change-control process, examples of IT/OT coordination</t>
        </is>
      </c>
      <c r="E7" s="38" t="inlineStr">
        <is>
          <t>Claims it will 'manage everything,' including PLCs/SCADA, with no engineering coordination.</t>
        </is>
      </c>
    </row>
    <row r="8" ht="70" customHeight="1">
      <c r="A8" s="12" t="n">
        <v>5</v>
      </c>
      <c r="B8" s="20" t="inlineStr">
        <is>
          <t>Manufacturing and operational fit</t>
        </is>
      </c>
      <c r="C8" s="21" t="inlineStr">
        <is>
          <t>Does the provider have a documented approach for working with plant engineering teams, OEMs, ERP vendors, carriers, and other third parties?
Why it matters: Manufacturing IT is a team sport across many vendors. Coordination prevents finger-pointing during outages.</t>
        </is>
      </c>
      <c r="D8" s="37" t="inlineStr">
        <is>
          <t>Vendor-coordination workflow, RACI, escalation process</t>
        </is>
      </c>
      <c r="E8" s="38" t="inlineStr">
        <is>
          <t>No process; expects you to broker every vendor conversation.</t>
        </is>
      </c>
    </row>
    <row r="9" ht="70" customHeight="1">
      <c r="A9" s="12" t="n">
        <v>6</v>
      </c>
      <c r="B9" s="20" t="inlineStr">
        <is>
          <t>Manufacturing and operational fit</t>
        </is>
      </c>
      <c r="C9" s="21" t="inlineStr">
        <is>
          <t>Can the provider support multi-site operations, remote facilities, warehouses, and operational wireless requirements?
Why it matters: Warehouse wireless and multi-site connectivity fail in ways office-only MSPs never see.</t>
        </is>
      </c>
      <c r="D9" s="37" t="inlineStr">
        <is>
          <t>Network architecture examples, field-support model, monitoring approach</t>
        </is>
      </c>
      <c r="E9" s="38" t="inlineStr">
        <is>
          <t>No warehouse wireless experience; single-site mindset.</t>
        </is>
      </c>
    </row>
    <row r="10" ht="70" customHeight="1">
      <c r="A10" s="12" t="n">
        <v>7</v>
      </c>
      <c r="B10" s="20" t="inlineStr">
        <is>
          <t>Cybersecurity and IT/OT risk</t>
        </is>
      </c>
      <c r="C10" s="21" t="inlineStr">
        <is>
          <t>Does the provider enforce MFA for remote access, cloud services, privileged accounts, and other high-risk workflows?
Why it matters: Most breaches start with a stolen password. MFA is the single highest-value control.</t>
        </is>
      </c>
      <c r="D10" s="37" t="inlineStr">
        <is>
          <t>MFA policy, identity architecture, conditional-access examples</t>
        </is>
      </c>
      <c r="E10" s="38" t="inlineStr">
        <is>
          <t>MFA optional or missing on admin/remote access.</t>
        </is>
      </c>
    </row>
    <row r="11" ht="70" customHeight="1">
      <c r="A11" s="12" t="n">
        <v>8</v>
      </c>
      <c r="B11" s="20" t="inlineStr">
        <is>
          <t>Cybersecurity and IT/OT risk</t>
        </is>
      </c>
      <c r="C11" s="21" t="inlineStr">
        <is>
          <t>Does the provider use modern endpoint security with monitoring, alerting, investigation, and response processes?
Why it matters: Antivirus alone misses modern attacks. EDR detects and lets you isolate a compromised machine fast.</t>
        </is>
      </c>
      <c r="D11" s="37" t="inlineStr">
        <is>
          <t>Security-stack description, endpoint coverage reporting, response workflow</t>
        </is>
      </c>
      <c r="E11" s="38" t="inlineStr">
        <is>
          <t>'We have antivirus' with no detection, alerting, or response plan.</t>
        </is>
      </c>
    </row>
    <row r="12" ht="70" customHeight="1">
      <c r="A12" s="12" t="n">
        <v>9</v>
      </c>
      <c r="B12" s="20" t="inlineStr">
        <is>
          <t>Cybersecurity and IT/OT risk</t>
        </is>
      </c>
      <c r="C12" s="21" t="inlineStr">
        <is>
          <t>Does the provider provide layered email security and practical phishing-awareness training?
Why it matters: Email is the most common path for phishing, invoice fraud, and malware.</t>
        </is>
      </c>
      <c r="D12" s="37" t="inlineStr">
        <is>
          <t>Email-security architecture, training cadence, reporting example</t>
        </is>
      </c>
      <c r="E12" s="38" t="inlineStr">
        <is>
          <t>No domain protections (SPF/DKIM/DMARC); once-a-year generic training.</t>
        </is>
      </c>
    </row>
    <row r="13" ht="70" customHeight="1">
      <c r="A13" s="12" t="n">
        <v>10</v>
      </c>
      <c r="B13" s="20" t="inlineStr">
        <is>
          <t>Cybersecurity and IT/OT risk</t>
        </is>
      </c>
      <c r="C13" s="21" t="inlineStr">
        <is>
          <t>Does the provider maintain a vulnerability-management process that prioritizes exposure, exploitability, business impact, and operational safety?
Why it matters: Exploited vulnerabilities are a leading ransomware cause. Blind patching can break production.</t>
        </is>
      </c>
      <c r="D13" s="37" t="inlineStr">
        <is>
          <t>Vulnerability workflow, remediation report, exception process</t>
        </is>
      </c>
      <c r="E13" s="38" t="inlineStr">
        <is>
          <t>No scanning, no prioritization, or patches pushed with no regard for OT safety.</t>
        </is>
      </c>
    </row>
    <row r="14" ht="70" customHeight="1">
      <c r="A14" s="12" t="n">
        <v>11</v>
      </c>
      <c r="B14" s="20" t="inlineStr">
        <is>
          <t>Cybersecurity and IT/OT risk</t>
        </is>
      </c>
      <c r="C14" s="21" t="inlineStr">
        <is>
          <t>Can the provider design and manage segmentation using VLANs, firewall rules, access controls, separate IT/OT zones, and industrial DMZ concepts where appropriate?
Why it matters: Segmentation keeps a phished laptop from reaching a PLC and contains an incident.</t>
        </is>
      </c>
      <c r="D14" s="37" t="inlineStr">
        <is>
          <t>Network diagram, segmentation methodology, firewall-change process</t>
        </is>
      </c>
      <c r="E14" s="38" t="inlineStr">
        <is>
          <t>Flat network; no plan to separate business IT from plant/warehouse systems.</t>
        </is>
      </c>
    </row>
    <row r="15" ht="70" customHeight="1">
      <c r="A15" s="12" t="n">
        <v>12</v>
      </c>
      <c r="B15" s="20" t="inlineStr">
        <is>
          <t>Cybersecurity and IT/OT risk</t>
        </is>
      </c>
      <c r="C15" s="21" t="inlineStr">
        <is>
          <t>Does the provider secure vendor remote access through MFA, least privilege, time-limited access, approval workflows, logging, and defined network paths?
Why it matters: Vendor connections are a common, unmonitored breach path into operations.</t>
        </is>
      </c>
      <c r="D15" s="37" t="inlineStr">
        <is>
          <t>Remote-access standard, vendor-access workflow, logging example</t>
        </is>
      </c>
      <c r="E15" s="38" t="inlineStr">
        <is>
          <t>Always-on vendor VPNs with shared credentials and no logging.</t>
        </is>
      </c>
    </row>
    <row r="16" ht="70" customHeight="1">
      <c r="A16" s="12" t="n">
        <v>13</v>
      </c>
      <c r="B16" s="20" t="inlineStr">
        <is>
          <t>Cybersecurity and IT/OT risk</t>
        </is>
      </c>
      <c r="C16" s="21" t="inlineStr">
        <is>
          <t>Does the provider provide 24/7 monitoring and defined alert-response or escalation procedures?
Why it matters: Attacks don't wait for business hours. Monitoring is the difference between catching and discovering weeks later.</t>
        </is>
      </c>
      <c r="D16" s="37" t="inlineStr">
        <is>
          <t>Monitoring scope, escalation matrix, after-hours coverage description</t>
        </is>
      </c>
      <c r="E16" s="38" t="inlineStr">
        <is>
          <t>Business-hours-only monitoring; no defined after-hours escalation.</t>
        </is>
      </c>
    </row>
    <row r="17" ht="70" customHeight="1">
      <c r="A17" s="12" t="n">
        <v>14</v>
      </c>
      <c r="B17" s="20" t="inlineStr">
        <is>
          <t>Cybersecurity and IT/OT risk</t>
        </is>
      </c>
      <c r="C17" s="21" t="inlineStr">
        <is>
          <t>Does the provider have a documented incident-response plan that includes communication, containment, evidence preservation, recovery coordination, and production-impact escalation?
Why it matters: The first hours decide how bad it gets. A tested plan means nobody improvises under pressure.</t>
        </is>
      </c>
      <c r="D17" s="37" t="inlineStr">
        <is>
          <t>Incident-response plan, tabletop-exercise evidence, sample communications</t>
        </is>
      </c>
      <c r="E17" s="38" t="inlineStr">
        <is>
          <t>No written plan, or a plan that has never been tested.</t>
        </is>
      </c>
    </row>
    <row r="18" ht="70" customHeight="1">
      <c r="A18" s="12" t="n">
        <v>15</v>
      </c>
      <c r="B18" s="20" t="inlineStr">
        <is>
          <t>Cybersecurity and IT/OT risk</t>
        </is>
      </c>
      <c r="C18" s="21" t="inlineStr">
        <is>
          <t>Does the provider maintain or support asset inventory, lifecycle tracking, and risk treatment for legacy or unsupported systems?
Why it matters: You can't protect what you can't see. Legacy assets need compensating controls, not neglect.</t>
        </is>
      </c>
      <c r="D18" s="37" t="inlineStr">
        <is>
          <t>Asset-inventory report, lifecycle plan, risk-register example</t>
        </is>
      </c>
      <c r="E18" s="38" t="inlineStr">
        <is>
          <t>No inventory; unsupported systems left on a flat network.</t>
        </is>
      </c>
    </row>
    <row r="19" ht="70" customHeight="1">
      <c r="A19" s="12" t="n">
        <v>16</v>
      </c>
      <c r="B19" s="20" t="inlineStr">
        <is>
          <t>Service delivery and incident response</t>
        </is>
      </c>
      <c r="C19" s="21" t="inlineStr">
        <is>
          <t>Does the provider prioritize and escalate support incidents based on operational and business impact, including potential effects on production, shipping, warehouse operations, and customer service?
Why it matters: Production-down should jump ahead of a routine request, every time.</t>
        </is>
      </c>
      <c r="D19" s="37" t="inlineStr">
        <is>
          <t>Severity matrix, escalation policy, operational-impact examples</t>
        </is>
      </c>
      <c r="E19" s="38" t="inlineStr">
        <is>
          <t>No severity model; first-in-first-out ticket handling.</t>
        </is>
      </c>
    </row>
    <row r="20" ht="70" customHeight="1">
      <c r="A20" s="12" t="n">
        <v>17</v>
      </c>
      <c r="B20" s="20" t="inlineStr">
        <is>
          <t>Service delivery and incident response</t>
        </is>
      </c>
      <c r="C20" s="21" t="inlineStr">
        <is>
          <t>Is 24/7 remote response available, and are after-hours escalation and communication procedures clearly defined?
Why it matters: Plant problems happen on off shifts. Coverage must be real and defined.</t>
        </is>
      </c>
      <c r="D20" s="37" t="inlineStr">
        <is>
          <t>Service description, escalation contacts, coverage schedule</t>
        </is>
      </c>
      <c r="E20" s="38" t="inlineStr">
        <is>
          <t>'Best effort' after hours; unclear who answers at 2am.</t>
        </is>
      </c>
    </row>
    <row r="21" ht="70" customHeight="1">
      <c r="A21" s="12" t="n">
        <v>18</v>
      </c>
      <c r="B21" s="20" t="inlineStr">
        <is>
          <t>Service delivery and incident response</t>
        </is>
      </c>
      <c r="C21" s="21" t="inlineStr">
        <is>
          <t>How does the provider coordinate onsite support for production-impacting incidents in your locations?
Why it matters: Some failures need hands on hardware. Dispatch and accountability must be defined for your sites.</t>
        </is>
      </c>
      <c r="D21" s="37" t="inlineStr">
        <is>
          <t>Onsite-support coverage map, dispatch process, field-service-partner model</t>
        </is>
      </c>
      <c r="E21" s="38" t="inlineStr">
        <is>
          <t>No onsite model for your locations; vague 'we'll figure it out.'</t>
        </is>
      </c>
    </row>
    <row r="22" ht="70" customHeight="1">
      <c r="A22" s="12" t="n">
        <v>19</v>
      </c>
      <c r="B22" s="20" t="inlineStr">
        <is>
          <t>Service delivery and incident response</t>
        </is>
      </c>
      <c r="C22" s="21" t="inlineStr">
        <is>
          <t>Are response, escalation, communication, and onsite-coordination commitments clearly defined in the agreement?
Why it matters: A measurable service model is what you can actually hold a provider to.</t>
        </is>
      </c>
      <c r="D22" s="37" t="inlineStr">
        <is>
          <t>SLA or service-level exhibit, exclusions, reporting process</t>
        </is>
      </c>
      <c r="E22" s="38" t="inlineStr">
        <is>
          <t>Only a marketing response-time number, with no exhibit or exclusions.</t>
        </is>
      </c>
    </row>
    <row r="23" ht="70" customHeight="1">
      <c r="A23" s="12" t="n">
        <v>20</v>
      </c>
      <c r="B23" s="20" t="inlineStr">
        <is>
          <t>Service delivery and incident response</t>
        </is>
      </c>
      <c r="C23" s="21" t="inlineStr">
        <is>
          <t>Does the provider maintain current documentation for networks, systems, credentials, vendors, recovery processes, and key dependencies?
Why it matters: Documentation you own is what protects you during an incident or a transition.</t>
        </is>
      </c>
      <c r="D23" s="37" t="inlineStr">
        <is>
          <t>Documentation standards, sample network diagram, onboarding deliverables</t>
        </is>
      </c>
      <c r="E23" s="38" t="inlineStr">
        <is>
          <t>Documentation is thin, stale, or treated as the MSP's property.</t>
        </is>
      </c>
    </row>
    <row r="24" ht="70" customHeight="1">
      <c r="A24" s="12" t="n">
        <v>21</v>
      </c>
      <c r="B24" s="20" t="inlineStr">
        <is>
          <t>Service delivery and incident response</t>
        </is>
      </c>
      <c r="C24" s="21" t="inlineStr">
        <is>
          <t>Does the provider conduct regular operational reviews and provide meaningful reporting on incidents, service trends, security, projects, and risk?
Why it matters: Good reporting ties service, security, and risk to your operational and financial priorities.</t>
        </is>
      </c>
      <c r="D24" s="37" t="inlineStr">
        <is>
          <t>Sample QBR, executive report, service review cadence</t>
        </is>
      </c>
      <c r="E24" s="38" t="inlineStr">
        <is>
          <t>Reports are just closed-ticket counts; no strategic review.</t>
        </is>
      </c>
    </row>
    <row r="25" ht="70" customHeight="1">
      <c r="A25" s="12" t="n">
        <v>22</v>
      </c>
      <c r="B25" s="20" t="inlineStr">
        <is>
          <t>Infrastructure, cloud, and business continuity</t>
        </is>
      </c>
      <c r="C25" s="21" t="inlineStr">
        <is>
          <t>Can the provider evaluate cloud, hybrid, and on-premise options based on application dependencies, connectivity, latency, security, cost, and operational requirements?
Why it matters: The right model per workload matters more than a one-size cloud push.</t>
        </is>
      </c>
      <c r="D25" s="37" t="inlineStr">
        <is>
          <t>Architecture recommendations, migration methodology, similar-project example</t>
        </is>
      </c>
      <c r="E25" s="38" t="inlineStr">
        <is>
          <t>Pushes every workload to the cloud regardless of latency or dependencies.</t>
        </is>
      </c>
    </row>
    <row r="26" ht="70" customHeight="1">
      <c r="A26" s="12" t="n">
        <v>23</v>
      </c>
      <c r="B26" s="20" t="inlineStr">
        <is>
          <t>Infrastructure, cloud, and business continuity</t>
        </is>
      </c>
      <c r="C26" s="21" t="inlineStr">
        <is>
          <t>Does the provider have demonstrated expertise with Microsoft 365, Microsoft Entra ID, Azure, Intune, Microsoft Defender, and related Microsoft technologies when those platforms are relevant?
Why it matters: Most business IT now runs on Microsoft. Depth here prevents licensing and security gaps.</t>
        </is>
      </c>
      <c r="D26" s="37" t="inlineStr">
        <is>
          <t>Certifications, service descriptions, tenant-security baseline</t>
        </is>
      </c>
      <c r="E26" s="38" t="inlineStr">
        <is>
          <t>Surface-level M365 knowledge; no tenant-security baseline.</t>
        </is>
      </c>
    </row>
    <row r="27" ht="70" customHeight="1">
      <c r="A27" s="12" t="n">
        <v>24</v>
      </c>
      <c r="B27" s="20" t="inlineStr">
        <is>
          <t>Infrastructure, cloud, and business continuity</t>
        </is>
      </c>
      <c r="C27" s="21" t="inlineStr">
        <is>
          <t>Does the provider manage networks, firewalls, switching, wireless, internet connectivity, and remote-site connectivity with proactive monitoring and documented standards?
Why it matters: The network is the backbone of a plant. It should be monitored and built to standards.</t>
        </is>
      </c>
      <c r="D27" s="37" t="inlineStr">
        <is>
          <t>Network-management scope, monitoring examples, design standards</t>
        </is>
      </c>
      <c r="E27" s="38" t="inlineStr">
        <is>
          <t>Reactive break-fix networking; no monitoring or standards.</t>
        </is>
      </c>
    </row>
    <row r="28" ht="70" customHeight="1">
      <c r="A28" s="12" t="n">
        <v>25</v>
      </c>
      <c r="B28" s="20" t="inlineStr">
        <is>
          <t>Infrastructure, cloud, and business continuity</t>
        </is>
      </c>
      <c r="C28" s="21" t="inlineStr">
        <is>
          <t>Does the provider define RTO and RPO targets with business stakeholders and align recovery priorities to production, shipping, identity, ERP, and other critical workflows?
Why it matters: Recovery targets set with operations drive the whole backup design.</t>
        </is>
      </c>
      <c r="D28" s="37" t="inlineStr">
        <is>
          <t>Business-impact analysis, recovery-priority matrix, DR plan</t>
        </is>
      </c>
      <c r="E28" s="38" t="inlineStr">
        <is>
          <t>Generic backup with no defined RTO/RPO or recovery order.</t>
        </is>
      </c>
    </row>
    <row r="29" ht="70" customHeight="1">
      <c r="A29" s="12" t="n">
        <v>26</v>
      </c>
      <c r="B29" s="20" t="inlineStr">
        <is>
          <t>Infrastructure, cloud, and business continuity</t>
        </is>
      </c>
      <c r="C29" s="21" t="inlineStr">
        <is>
          <t>Does the provider support protected backup copies, restore testing, disaster-recovery planning, and documented recovery procedures?
Why it matters: A completed backup job isn't proof of recovery. Immutable, tested backups are.</t>
        </is>
      </c>
      <c r="D29" s="37" t="inlineStr">
        <is>
          <t>Backup architecture, restore-test report, recovery runbook</t>
        </is>
      </c>
      <c r="E29" s="38" t="inlineStr">
        <is>
          <t>'Backups run nightly' with no immutability and no restore testing.</t>
        </is>
      </c>
    </row>
    <row r="30" ht="70" customHeight="1">
      <c r="A30" s="12" t="n">
        <v>27</v>
      </c>
      <c r="B30" s="20" t="inlineStr">
        <is>
          <t>Commercial terms, governance, and transition</t>
        </is>
      </c>
      <c r="C30" s="21" t="inlineStr">
        <is>
          <t>Is the managed-services scope clear about included services, exclusions, client responsibilities, third-party dependencies, and project work?
Why it matters: Clear scope prevents surprise bills and coverage gaps during incidents.</t>
        </is>
      </c>
      <c r="D30" s="37" t="inlineStr">
        <is>
          <t>Proposal, service catalog, responsibility matrix</t>
        </is>
      </c>
      <c r="E30" s="38" t="inlineStr">
        <is>
          <t>Fuzzy scope; 'everything is included' with no exclusions listed.</t>
        </is>
      </c>
    </row>
    <row r="31" ht="70" customHeight="1">
      <c r="A31" s="12" t="n">
        <v>28</v>
      </c>
      <c r="B31" s="20" t="inlineStr">
        <is>
          <t>Commercial terms, governance, and transition</t>
        </is>
      </c>
      <c r="C31" s="21" t="inlineStr">
        <is>
          <t>Does the client retain ownership and access to network documentation, administrative credentials, configuration records, backup data, and other essential operational information?
Why it matters: You should never be locked into a provider-owned black box.</t>
        </is>
      </c>
      <c r="D31" s="37" t="inlineStr">
        <is>
          <t>Contract language, transition clause, documentation policy</t>
        </is>
      </c>
      <c r="E31" s="38" t="inlineStr">
        <is>
          <t>Credentials and documentation withheld or treated as proprietary.</t>
        </is>
      </c>
    </row>
    <row r="32" ht="70" customHeight="1">
      <c r="A32" s="12" t="n">
        <v>29</v>
      </c>
      <c r="B32" s="20" t="inlineStr">
        <is>
          <t>Commercial terms, governance, and transition</t>
        </is>
      </c>
      <c r="C32" s="21" t="inlineStr">
        <is>
          <t>Are pricing, change-control procedures, project costs, and service-level review processes transparent and understandable?
Why it matters: Transparent pricing and change control keep the relationship predictable.</t>
        </is>
      </c>
      <c r="D32" s="37" t="inlineStr">
        <is>
          <t>Pricing schedule, change-order process, service-review template</t>
        </is>
      </c>
      <c r="E32" s="38" t="inlineStr">
        <is>
          <t>Opaque pricing; changes billed with no order process.</t>
        </is>
      </c>
    </row>
    <row r="33" ht="70" customHeight="1">
      <c r="A33" s="12" t="n">
        <v>30</v>
      </c>
      <c r="B33" s="20" t="inlineStr">
        <is>
          <t>Commercial terms, governance, and transition</t>
        </is>
      </c>
      <c r="C33" s="21" t="inlineStr">
        <is>
          <t>Does the agreement include a practical onboarding, transition, offboarding, and knowledge-transfer process that protects operational continuity?
Why it matters: A clean onboarding and exit process is a sign of mature governance.</t>
        </is>
      </c>
      <c r="D33" s="37" t="inlineStr">
        <is>
          <t>Onboarding plan, transition checklist, offboarding language</t>
        </is>
      </c>
      <c r="E33" s="38" t="inlineStr">
        <is>
          <t>No transition/offboarding plan; leaving would be disruptive.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B2:G18"/>
  <sheetViews>
    <sheetView showGridLines="0" workbookViewId="0">
      <selection activeCell="A1" sqref="A1"/>
    </sheetView>
  </sheetViews>
  <sheetFormatPr baseColWidth="8" defaultRowHeight="15"/>
  <cols>
    <col width="3" customWidth="1" min="1" max="1"/>
    <col width="16" customWidth="1" min="2" max="2"/>
    <col width="16" customWidth="1" min="3" max="3"/>
    <col width="16" customWidth="1" min="4" max="4"/>
    <col width="16" customWidth="1" min="5" max="5"/>
    <col width="16" customWidth="1" min="6" max="6"/>
    <col width="16" customWidth="1" min="7" max="7"/>
  </cols>
  <sheetData>
    <row r="2">
      <c r="D2" s="39" t="inlineStr">
        <is>
          <t>Network Builders IT</t>
        </is>
      </c>
    </row>
    <row r="5">
      <c r="B5" s="5" t="inlineStr">
        <is>
          <t>Network Builders IT supports manufacturers and logistics organizations across the United States, with offices in Texas and California.</t>
        </is>
      </c>
    </row>
    <row r="6"/>
    <row r="7">
      <c r="B7" s="5" t="inlineStr">
        <is>
          <t>NBIT has supported manufacturing and industrial environments since 2006.</t>
        </is>
      </c>
    </row>
    <row r="8"/>
    <row r="9">
      <c r="B9" s="5" t="inlineStr">
        <is>
          <t>NBIT provides fully managed and co-managed IT, cybersecurity, Microsoft cloud services, business continuity, infrastructure support, and IT/OT boundary security.</t>
        </is>
      </c>
    </row>
    <row r="10"/>
    <row r="11">
      <c r="B11" s="5" t="inlineStr">
        <is>
          <t>NBIT provides 24/7 remote response, with onsite support available in defined service areas and nationwide through field-service partners.</t>
        </is>
      </c>
    </row>
    <row r="12"/>
    <row r="13">
      <c r="B13" s="5" t="inlineStr">
        <is>
          <t>NBIT secures and supports the infrastructure surrounding OT. Plant engineering teams and equipment vendors retain responsibility for PLCs, SCADA, HMIs, machine-control changes, and other direct control-system work.</t>
        </is>
      </c>
    </row>
    <row r="14"/>
    <row r="16">
      <c r="B16" s="15" t="inlineStr">
        <is>
          <t>Talk with NBIT about your completed scorecard:  nbit.com/contact</t>
        </is>
      </c>
    </row>
    <row r="17">
      <c r="B17" s="15" t="inlineStr">
        <is>
          <t>Schedule a Discovery Call:  nbit.com/book-a-call</t>
        </is>
      </c>
    </row>
    <row r="18">
      <c r="B18" s="15" t="inlineStr">
        <is>
          <t>Take the Cybersecurity Self-Assessment:  nbit.com/cybersecurity-self-assessment</t>
        </is>
      </c>
    </row>
  </sheetData>
  <mergeCells count="5">
    <mergeCell ref="B7:G8"/>
    <mergeCell ref="B11:G12"/>
    <mergeCell ref="B5:G6"/>
    <mergeCell ref="B9:G10"/>
    <mergeCell ref="B13:G14"/>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2026-09-01T22:26:59Z</dcterms:created>
  <dcterms:modified xsi:type="dcterms:W3CDTF">2026-09-01T22:26:59Z</dcterms:modified>
</cp:coreProperties>
</file>